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" windowWidth="15192" windowHeight="1227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<sst xmlns="http://schemas.openxmlformats.org/spreadsheetml/2006/main" count="65" uniqueCount="48">
  <si>
    <t>Respiratory Demonstration System</t>
  </si>
  <si>
    <t>Bill of Materials</t>
  </si>
  <si>
    <t xml:space="preserve">8” diameter acrylic tube (thickness= 3/16”) </t>
  </si>
  <si>
    <t>8486K837</t>
  </si>
  <si>
    <t>Inside of piston: 5” outer diameter (t= ¼”)</t>
  </si>
  <si>
    <t>8486K583</t>
  </si>
  <si>
    <t>Outside of piston: 5” inner diameter (t= 1/8”)</t>
  </si>
  <si>
    <t>8486K582</t>
  </si>
  <si>
    <t xml:space="preserve">Sealant: Silicone Adhesive (3.0 oz) </t>
  </si>
  <si>
    <t>7587A37</t>
  </si>
  <si>
    <t>Epoxy Adhesive (1.7 oz)</t>
  </si>
  <si>
    <t>7467A55</t>
  </si>
  <si>
    <t>Hose clamps: (7/32”)</t>
  </si>
  <si>
    <t>5388K14</t>
  </si>
  <si>
    <t>Tube-to-tube Y fitting (3/8”)</t>
  </si>
  <si>
    <t>53415K241</t>
  </si>
  <si>
    <t>Acrylic Sheets (t= .177”)</t>
  </si>
  <si>
    <t>8560K211</t>
  </si>
  <si>
    <t xml:space="preserve">Piston O-ring (diameter = 5”) </t>
  </si>
  <si>
    <t>9452K352</t>
  </si>
  <si>
    <t>Rubber stopper with through hole (13/64”), size 7</t>
  </si>
  <si>
    <t>9545K33</t>
  </si>
  <si>
    <t>Compound Pressure Gauge 0-+/-15psi</t>
  </si>
  <si>
    <t>3941K53</t>
  </si>
  <si>
    <t>Natural Latex (t= .008”) by yd.</t>
  </si>
  <si>
    <t>85995K13</t>
  </si>
  <si>
    <t>Total</t>
  </si>
  <si>
    <t xml:space="preserve">                 </t>
  </si>
  <si>
    <t>McMaster-Carr</t>
  </si>
  <si>
    <t>Part Number</t>
  </si>
  <si>
    <t>Description</t>
  </si>
  <si>
    <t>Price (each)</t>
  </si>
  <si>
    <t>Qty</t>
  </si>
  <si>
    <t>Price (Tot)</t>
  </si>
  <si>
    <t>Manufacuter</t>
  </si>
  <si>
    <t xml:space="preserve">8” diameter acrylic tube (thickness= 1/4”) </t>
  </si>
  <si>
    <t>8486K597</t>
  </si>
  <si>
    <t>Replacement/delayed materials</t>
  </si>
  <si>
    <t>5108K56</t>
  </si>
  <si>
    <t>polyurethane tubing: inner diameter 3/8" (t=1/16")</t>
  </si>
  <si>
    <t>helicoil (insert length =.138" thread #6-32)</t>
  </si>
  <si>
    <t>91990A219</t>
  </si>
  <si>
    <t>socket cap screws #6-32 BHCS</t>
  </si>
  <si>
    <t>92949A146</t>
  </si>
  <si>
    <t>metal knob (1/4" -28 threads)</t>
  </si>
  <si>
    <t>6079K32</t>
  </si>
  <si>
    <t xml:space="preserve">Piston O-ring (inner diameter = 4.5”) </t>
  </si>
  <si>
    <t>9452K193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</si>
</sst>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[$$-409]* #,##0.00_);_([$$-409]* \(#,##0.00\);_([$$-409]* &quot;-&quot;??_);_(@_)"/>
    <numFmt numFmtId="165" formatCode="[$$-409]#,##0.00_);[Red]\([$$-409]#,##0.00\)"/>
    <numFmt numFmtId="166" formatCode="[$$-409]#,##0.00"/>
  </numFmts>
  <fonts count="9">
    <font>
      <sz val="10"/>
      <name val="Arial"/>
      <family val="0"/>
    </font>
    <font>
      <sz val="10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i/>
      <sz val="12"/>
      <name val="Times New Roman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8" fontId="5" fillId="0" borderId="0" xfId="0" applyNumberFormat="1" applyFont="1" applyAlignment="1">
      <alignment/>
    </xf>
    <xf numFmtId="44" fontId="1" fillId="0" borderId="0" xfId="0" applyNumberFormat="1" applyFont="1" applyAlignment="1">
      <alignment/>
    </xf>
    <xf numFmtId="44" fontId="0" fillId="0" borderId="0" xfId="0" applyNumberFormat="1" applyAlignment="1">
      <alignment/>
    </xf>
    <xf numFmtId="44" fontId="5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0" fontId="1" fillId="2" borderId="0" xfId="0" applyFont="1" applyFill="1" applyAlignment="1">
      <alignment/>
    </xf>
    <xf numFmtId="0" fontId="0" fillId="2" borderId="0" xfId="0" applyFill="1" applyAlignment="1">
      <alignment/>
    </xf>
    <xf numFmtId="164" fontId="1" fillId="2" borderId="0" xfId="0" applyNumberFormat="1" applyFont="1" applyFill="1" applyAlignment="1">
      <alignment/>
    </xf>
    <xf numFmtId="44" fontId="0" fillId="2" borderId="0" xfId="0" applyNumberForma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workbookViewId="0" topLeftCell="A1">
      <selection activeCell="G12" sqref="G12"/>
    </sheetView>
  </sheetViews>
  <sheetFormatPr defaultColWidth="9.140625" defaultRowHeight="12.75"/>
  <cols>
    <col min="1" max="1" width="39.7109375" style="0" customWidth="1"/>
    <col min="2" max="2" width="16.8515625" style="0" customWidth="1"/>
    <col min="3" max="3" width="11.140625" style="0" customWidth="1"/>
    <col min="5" max="5" width="11.28125" style="0" customWidth="1"/>
    <col min="6" max="6" width="10.57421875" style="0" customWidth="1"/>
  </cols>
  <sheetData>
    <row r="1" spans="1:2" ht="21">
      <c r="A1" s="1" t="s">
        <v>0</v>
      </c>
      <c r="B1" s="1"/>
    </row>
    <row r="2" spans="1:2" ht="18">
      <c r="A2" s="2" t="s">
        <v>1</v>
      </c>
      <c r="B2" s="2"/>
    </row>
    <row r="3" spans="1:2" ht="12.75">
      <c r="A3" s="3"/>
      <c r="B3" s="3"/>
    </row>
    <row r="4" spans="1:8" ht="12.75">
      <c r="A4" s="4" t="s">
        <v>30</v>
      </c>
      <c r="B4" s="4" t="s">
        <v>34</v>
      </c>
      <c r="C4" s="4" t="s">
        <v>29</v>
      </c>
      <c r="D4" s="4" t="s">
        <v>32</v>
      </c>
      <c r="E4" s="4" t="s">
        <v>31</v>
      </c>
      <c r="F4" s="4" t="s">
        <v>33</v>
      </c>
      <c r="H4" s="4"/>
    </row>
    <row r="5" spans="1:6" ht="12.75">
      <c r="A5" s="3" t="s">
        <v>2</v>
      </c>
      <c r="B5" s="3" t="s">
        <v>28</v>
      </c>
      <c r="C5" s="3" t="s">
        <v>3</v>
      </c>
      <c r="D5">
        <v>1</v>
      </c>
      <c r="E5" s="7">
        <v>41.4</v>
      </c>
      <c r="F5" s="8">
        <f>E5*D5</f>
        <v>41.4</v>
      </c>
    </row>
    <row r="6" spans="1:6" ht="12.75">
      <c r="A6" s="3" t="s">
        <v>4</v>
      </c>
      <c r="B6" s="3" t="s">
        <v>28</v>
      </c>
      <c r="C6" s="3" t="s">
        <v>5</v>
      </c>
      <c r="D6">
        <v>1</v>
      </c>
      <c r="E6" s="7">
        <v>25.65</v>
      </c>
      <c r="F6" s="8">
        <f aca="true" t="shared" si="0" ref="F6:F16">E6*D6</f>
        <v>25.65</v>
      </c>
    </row>
    <row r="7" spans="1:6" ht="12.75">
      <c r="A7" s="3" t="s">
        <v>6</v>
      </c>
      <c r="B7" s="3" t="s">
        <v>28</v>
      </c>
      <c r="C7" s="3" t="s">
        <v>7</v>
      </c>
      <c r="D7">
        <v>1</v>
      </c>
      <c r="E7" s="7">
        <v>21.35</v>
      </c>
      <c r="F7" s="8">
        <f t="shared" si="0"/>
        <v>21.35</v>
      </c>
    </row>
    <row r="8" spans="1:6" ht="12.75">
      <c r="A8" s="3" t="s">
        <v>8</v>
      </c>
      <c r="B8" s="3" t="s">
        <v>28</v>
      </c>
      <c r="C8" s="3" t="s">
        <v>9</v>
      </c>
      <c r="D8">
        <v>1</v>
      </c>
      <c r="E8" s="7">
        <v>3.37</v>
      </c>
      <c r="F8" s="8">
        <f t="shared" si="0"/>
        <v>3.37</v>
      </c>
    </row>
    <row r="9" spans="1:6" ht="12.75">
      <c r="A9" s="3" t="s">
        <v>10</v>
      </c>
      <c r="B9" s="3" t="s">
        <v>28</v>
      </c>
      <c r="C9" s="3" t="s">
        <v>11</v>
      </c>
      <c r="D9">
        <v>1</v>
      </c>
      <c r="E9" s="7">
        <v>13.55</v>
      </c>
      <c r="F9" s="8">
        <f t="shared" si="0"/>
        <v>13.55</v>
      </c>
    </row>
    <row r="10" spans="1:6" ht="12.75">
      <c r="A10" s="3" t="s">
        <v>12</v>
      </c>
      <c r="B10" s="3" t="s">
        <v>28</v>
      </c>
      <c r="C10" s="3" t="s">
        <v>13</v>
      </c>
      <c r="D10">
        <v>1</v>
      </c>
      <c r="E10" s="7">
        <v>4.68</v>
      </c>
      <c r="F10" s="8">
        <f t="shared" si="0"/>
        <v>4.68</v>
      </c>
    </row>
    <row r="11" spans="1:6" ht="12.75">
      <c r="A11" s="3" t="s">
        <v>14</v>
      </c>
      <c r="B11" s="3" t="s">
        <v>28</v>
      </c>
      <c r="C11" s="3" t="s">
        <v>15</v>
      </c>
      <c r="D11">
        <v>1</v>
      </c>
      <c r="E11" s="7">
        <v>14.29</v>
      </c>
      <c r="F11" s="8">
        <f t="shared" si="0"/>
        <v>14.29</v>
      </c>
    </row>
    <row r="12" spans="1:7" ht="12.75">
      <c r="A12" s="3" t="s">
        <v>16</v>
      </c>
      <c r="B12" s="3" t="s">
        <v>28</v>
      </c>
      <c r="C12" s="3" t="s">
        <v>17</v>
      </c>
      <c r="D12">
        <v>4</v>
      </c>
      <c r="E12" s="7">
        <v>5.05</v>
      </c>
      <c r="F12" s="8">
        <f>E12*D12</f>
        <v>20.2</v>
      </c>
      <c r="G12" s="3"/>
    </row>
    <row r="13" spans="1:6" ht="12.75">
      <c r="A13" s="3" t="s">
        <v>18</v>
      </c>
      <c r="B13" s="3" t="s">
        <v>28</v>
      </c>
      <c r="C13" s="3" t="s">
        <v>19</v>
      </c>
      <c r="D13">
        <v>1</v>
      </c>
      <c r="E13" s="7">
        <v>4.9</v>
      </c>
      <c r="F13" s="8">
        <f t="shared" si="0"/>
        <v>4.9</v>
      </c>
    </row>
    <row r="14" spans="1:6" ht="12.75">
      <c r="A14" s="3" t="s">
        <v>20</v>
      </c>
      <c r="B14" s="3" t="s">
        <v>28</v>
      </c>
      <c r="C14" s="3" t="s">
        <v>21</v>
      </c>
      <c r="D14">
        <v>1</v>
      </c>
      <c r="E14" s="7">
        <v>11.05</v>
      </c>
      <c r="F14" s="8">
        <f t="shared" si="0"/>
        <v>11.05</v>
      </c>
    </row>
    <row r="15" spans="1:7" ht="12.75">
      <c r="A15" s="3" t="s">
        <v>22</v>
      </c>
      <c r="B15" s="3" t="s">
        <v>28</v>
      </c>
      <c r="C15" s="3" t="s">
        <v>23</v>
      </c>
      <c r="D15">
        <v>2</v>
      </c>
      <c r="E15" s="7">
        <v>9.37</v>
      </c>
      <c r="F15" s="8">
        <f t="shared" si="0"/>
        <v>18.74</v>
      </c>
      <c r="G15" s="3"/>
    </row>
    <row r="16" spans="1:6" ht="12.75">
      <c r="A16" s="3" t="s">
        <v>24</v>
      </c>
      <c r="B16" s="3" t="s">
        <v>28</v>
      </c>
      <c r="C16" s="3" t="s">
        <v>25</v>
      </c>
      <c r="D16">
        <v>2</v>
      </c>
      <c r="E16" s="7">
        <v>2.31</v>
      </c>
      <c r="F16" s="8">
        <f t="shared" si="0"/>
        <v>4.62</v>
      </c>
    </row>
    <row r="17" spans="1:6" ht="12.75">
      <c r="A17" s="4"/>
      <c r="B17" s="4"/>
      <c r="F17" s="8"/>
    </row>
    <row r="18" spans="1:6" ht="15">
      <c r="A18" s="5" t="s">
        <v>26</v>
      </c>
      <c r="B18" s="5"/>
      <c r="C18" s="5"/>
      <c r="D18" s="5"/>
      <c r="E18" s="6"/>
      <c r="F18" s="9">
        <f>SUM(F5:F16)</f>
        <v>183.8</v>
      </c>
    </row>
    <row r="20" ht="12.75">
      <c r="A20" s="4" t="s">
        <v>37</v>
      </c>
    </row>
    <row r="21" spans="1:6" ht="12.75">
      <c r="A21" s="3" t="s">
        <v>35</v>
      </c>
      <c r="B21" s="3" t="s">
        <v>28</v>
      </c>
      <c r="C21" s="3" t="s">
        <v>36</v>
      </c>
      <c r="D21">
        <v>1</v>
      </c>
      <c r="E21" s="10">
        <v>51.13</v>
      </c>
      <c r="F21" s="8">
        <f>E21*D21</f>
        <v>51.13</v>
      </c>
    </row>
    <row r="22" spans="1:6" ht="12.75">
      <c r="A22" s="3" t="s">
        <v>39</v>
      </c>
      <c r="B22" s="3" t="s">
        <v>28</v>
      </c>
      <c r="C22" s="3" t="s">
        <v>38</v>
      </c>
      <c r="D22" s="3">
        <v>2</v>
      </c>
      <c r="E22" s="10">
        <v>0.92</v>
      </c>
      <c r="F22" s="8">
        <f>E22*D22</f>
        <v>1.84</v>
      </c>
    </row>
    <row r="23" spans="1:6" ht="12.75">
      <c r="A23" s="3" t="s">
        <v>40</v>
      </c>
      <c r="B23" s="3" t="s">
        <v>28</v>
      </c>
      <c r="C23" s="3" t="s">
        <v>41</v>
      </c>
      <c r="D23" s="3">
        <v>2</v>
      </c>
      <c r="E23" s="10">
        <v>6.36</v>
      </c>
      <c r="F23" s="10">
        <v>12.72</v>
      </c>
    </row>
    <row r="24" spans="1:6" ht="12.75">
      <c r="A24" s="3" t="s">
        <v>42</v>
      </c>
      <c r="B24" s="3" t="s">
        <v>28</v>
      </c>
      <c r="C24" s="3" t="s">
        <v>43</v>
      </c>
      <c r="D24" s="3">
        <v>1</v>
      </c>
      <c r="E24" s="10">
        <v>6.53</v>
      </c>
      <c r="F24" s="10">
        <v>6.53</v>
      </c>
    </row>
    <row r="25" spans="1:6" ht="12.75">
      <c r="A25" s="3" t="s">
        <v>44</v>
      </c>
      <c r="B25" s="3" t="s">
        <v>28</v>
      </c>
      <c r="C25" s="3" t="s">
        <v>45</v>
      </c>
      <c r="D25" s="3">
        <v>2</v>
      </c>
      <c r="E25" s="10">
        <v>4.54</v>
      </c>
      <c r="F25" s="10">
        <v>9.08</v>
      </c>
    </row>
    <row r="26" spans="1:6" ht="12.75">
      <c r="A26" s="11" t="s">
        <v>46</v>
      </c>
      <c r="B26" s="11" t="s">
        <v>28</v>
      </c>
      <c r="C26" s="11" t="s">
        <v>47</v>
      </c>
      <c r="D26" s="12">
        <v>1</v>
      </c>
      <c r="E26" s="13">
        <v>9.45</v>
      </c>
      <c r="F26" s="14">
        <f>E26*D26</f>
        <v>9.45</v>
      </c>
    </row>
    <row r="27" ht="15">
      <c r="H27" s="5" t="s">
        <v>27</v>
      </c>
    </row>
  </sheetData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Lynn Murray</cp:lastModifiedBy>
  <dcterms:created xsi:type="dcterms:W3CDTF">2007-10-16T02:51:41Z</dcterms:created>
  <dcterms:modified xsi:type="dcterms:W3CDTF">2007-11-17T17:02:48Z</dcterms:modified>
  <cp:category/>
  <cp:version/>
  <cp:contentType/>
  <cp:contentStatus/>
</cp:coreProperties>
</file>